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4_{A75C1F6B-77B7-4495-A77B-F006A35E72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発注書" sheetId="1" r:id="rId1"/>
  </sheets>
  <definedNames>
    <definedName name="_xlnm.Print_Area" localSheetId="0">発注書!$A$1:$R$39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8" i="1" l="1"/>
  <c r="P27" i="1"/>
  <c r="P26" i="1"/>
  <c r="P25" i="1"/>
  <c r="P24" i="1"/>
  <c r="P23" i="1"/>
  <c r="P22" i="1"/>
  <c r="P21" i="1"/>
  <c r="P20" i="1"/>
  <c r="P19" i="1"/>
  <c r="P18" i="1"/>
  <c r="P17" i="1"/>
  <c r="M29" i="1" l="1"/>
  <c r="M30" i="1" s="1"/>
  <c r="M31" i="1" l="1"/>
  <c r="D14" i="1" s="1"/>
</calcChain>
</file>

<file path=xl/sharedStrings.xml><?xml version="1.0" encoding="utf-8"?>
<sst xmlns="http://schemas.openxmlformats.org/spreadsheetml/2006/main" count="63" uniqueCount="44">
  <si>
    <t>○○株式会社</t>
    <rPh sb="2" eb="6">
      <t>カブシキガイシャ</t>
    </rPh>
    <phoneticPr fontId="3"/>
  </si>
  <si>
    <t>TEL：</t>
    <phoneticPr fontId="3"/>
  </si>
  <si>
    <t>FAX：</t>
    <phoneticPr fontId="3"/>
  </si>
  <si>
    <t>E-Mail：</t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</si>
  <si>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</si>
  <si>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</si>
  <si>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</si>
  <si>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</si>
  <si>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</si>
  <si>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</si>
  <si>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</si>
  <si>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</si>
  <si>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</si>
  <si>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</si>
  <si>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</si>
  <si>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</si>
  <si>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</si>
  <si>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</si>
  <si>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</si>
  <si>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</si>
  <si>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サンプル1</t>
    <phoneticPr fontId="3"/>
  </si>
  <si>
    <t>〒000-0000</t>
    <phoneticPr fontId="3"/>
  </si>
  <si>
    <t>単位</t>
    <rPh sb="0" eb="2">
      <t>タンイ</t>
    </rPh>
    <phoneticPr fontId="3"/>
  </si>
  <si>
    <t>税</t>
    <rPh sb="0" eb="1">
      <t>ゼイ</t>
    </rPh>
    <phoneticPr fontId="3"/>
  </si>
  <si>
    <t>○○県○○市○○　○○ビル○階</t>
    <rPh sb="2" eb="3">
      <t>ケン</t>
    </rPh>
    <rPh sb="5" eb="6">
      <t>シ</t>
    </rPh>
    <phoneticPr fontId="3"/>
  </si>
  <si>
    <t>番号：</t>
    <rPh sb="0" eb="2">
      <t>バンゴウ</t>
    </rPh>
    <phoneticPr fontId="3"/>
  </si>
  <si>
    <t>納期：</t>
    <rPh sb="0" eb="2">
      <t>ノウキ</t>
    </rPh>
    <phoneticPr fontId="3"/>
  </si>
  <si>
    <t>支払条件：</t>
    <rPh sb="0" eb="4">
      <t>シハライジョウケン</t>
    </rPh>
    <phoneticPr fontId="3"/>
  </si>
  <si>
    <t>発行日：</t>
    <rPh sb="0" eb="2">
      <t>ハッコウ</t>
    </rPh>
    <rPh sb="2" eb="3">
      <t>ビ</t>
    </rPh>
    <phoneticPr fontId="3"/>
  </si>
  <si>
    <t>銀行振込　（入金後の発送）</t>
    <rPh sb="0" eb="2">
      <t>ギンコウ</t>
    </rPh>
    <rPh sb="2" eb="4">
      <t>フリコミ</t>
    </rPh>
    <rPh sb="6" eb="9">
      <t>ニュウキンゴ</t>
    </rPh>
    <rPh sb="10" eb="12">
      <t>ハッソウ</t>
    </rPh>
    <phoneticPr fontId="3"/>
  </si>
  <si>
    <t>202ｘ/ｘ/ｘｘ</t>
    <phoneticPr fontId="3"/>
  </si>
  <si>
    <t>見　積　照　会　書</t>
    <rPh sb="0" eb="1">
      <t>ミ</t>
    </rPh>
    <rPh sb="2" eb="3">
      <t>セキ</t>
    </rPh>
    <rPh sb="4" eb="5">
      <t>ショウ</t>
    </rPh>
    <rPh sb="6" eb="7">
      <t>カイ</t>
    </rPh>
    <rPh sb="8" eb="9">
      <t>ショ</t>
    </rPh>
    <phoneticPr fontId="3"/>
  </si>
  <si>
    <t>御担当：</t>
    <rPh sb="0" eb="1">
      <t>ゴ</t>
    </rPh>
    <rPh sb="1" eb="3">
      <t>タントウ</t>
    </rPh>
    <phoneticPr fontId="3"/>
  </si>
  <si>
    <t xml:space="preserve"> 合資会社丸山商店　宛て</t>
    <rPh sb="1" eb="5">
      <t>ゴウシガイシャ</t>
    </rPh>
    <rPh sb="5" eb="9">
      <t>マルヤマショウテン</t>
    </rPh>
    <rPh sb="10" eb="11">
      <t>ア</t>
    </rPh>
    <phoneticPr fontId="3"/>
  </si>
  <si>
    <t>下記のとおり、見積を照会致します。</t>
    <rPh sb="7" eb="9">
      <t>ミツモリ</t>
    </rPh>
    <rPh sb="10" eb="12">
      <t>ショウカイ</t>
    </rPh>
    <rPh sb="12" eb="13">
      <t>イタ</t>
    </rPh>
    <phoneticPr fontId="3"/>
  </si>
  <si>
    <t>xxx</t>
    <phoneticPr fontId="3"/>
  </si>
  <si>
    <t>202x/xx/xx</t>
    <phoneticPr fontId="3"/>
  </si>
  <si>
    <t>型番</t>
    <rPh sb="0" eb="2">
      <t>カタバン</t>
    </rPh>
    <phoneticPr fontId="3"/>
  </si>
  <si>
    <t>SS889065GRN</t>
    <phoneticPr fontId="3"/>
  </si>
  <si>
    <t>K0101GRY</t>
    <phoneticPr fontId="3"/>
  </si>
  <si>
    <t xml:space="preserve">   </t>
    <phoneticPr fontId="3"/>
  </si>
  <si>
    <t xml:space="preserve"> </t>
    <phoneticPr fontId="3"/>
  </si>
  <si>
    <t xml:space="preserve">  </t>
    <phoneticPr fontId="3"/>
  </si>
  <si>
    <t>社印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</si>
</sst>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8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11" fillId="0" borderId="0" xfId="4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9" fontId="4" fillId="0" borderId="1" xfId="1" applyFont="1" applyBorder="1">
      <alignment vertical="center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2" fillId="3" borderId="1" xfId="0" applyFont="1" applyFill="1" applyBorder="1">
      <alignment vertical="center"/>
    </xf>
    <xf numFmtId="177" fontId="5" fillId="0" borderId="5" xfId="2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5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3" applyFont="1" applyBorder="1" applyAlignment="1" applyProtection="1">
      <alignment horizontal="right" vertical="center"/>
    </xf>
    <xf numFmtId="38" fontId="5" fillId="0" borderId="1" xfId="2" applyFont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6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6" fontId="5" fillId="0" borderId="3" xfId="3" applyFont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6" fontId="6" fillId="0" borderId="3" xfId="3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left" vertical="top" indent="1"/>
      <protection locked="0"/>
    </xf>
    <xf numFmtId="0" fontId="5" fillId="2" borderId="7" xfId="0" applyFont="1" applyFill="1" applyBorder="1" applyAlignment="1" applyProtection="1">
      <alignment horizontal="left" vertical="top" indent="1"/>
      <protection locked="0"/>
    </xf>
    <xf numFmtId="0" fontId="5" fillId="2" borderId="9" xfId="0" applyFont="1" applyFill="1" applyBorder="1" applyAlignment="1" applyProtection="1">
      <alignment horizontal="left" vertical="top" indent="1"/>
      <protection locked="0"/>
    </xf>
    <xf numFmtId="0" fontId="5" fillId="2" borderId="11" xfId="0" applyFont="1" applyFill="1" applyBorder="1" applyAlignment="1" applyProtection="1">
      <alignment horizontal="left" vertical="top" indent="1"/>
      <protection locked="0"/>
    </xf>
    <xf numFmtId="0" fontId="5" fillId="2" borderId="4" xfId="0" applyFont="1" applyFill="1" applyBorder="1" applyAlignment="1" applyProtection="1">
      <alignment horizontal="left" vertical="top" indent="1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6" fontId="10" fillId="0" borderId="5" xfId="3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4" fontId="1" fillId="0" borderId="5" xfId="0" applyNumberFormat="1" applyFont="1" applyBorder="1" applyAlignment="1" applyProtection="1">
      <alignment horizontal="left" vertical="center"/>
      <protection locked="0"/>
    </xf>
    <xf numFmtId="14" fontId="1" fillId="0" borderId="3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5" fillId="0" borderId="5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6" fontId="10" fillId="0" borderId="2" xfId="3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top" indent="1"/>
      <protection locked="0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12" fillId="0" borderId="0" xfId="0" applyFont="1" applyBorder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9" fontId="0" fillId="0" borderId="1" xfId="0" applyNumberFormat="1" applyBorder="1">
      <alignment vertical="center"/>
    </xf>
    <xf numFmtId="0" fontId="16" fillId="0" borderId="2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7" fillId="0" borderId="0" xfId="0" applyFont="1">
      <alignment vertical="center"/>
    </xf>
    <xf numFmtId="0" fontId="0" fillId="0" borderId="6" xfId="0" applyBorder="1">
      <alignment vertical="center"/>
    </xf>
    <xf numFmtId="0" fontId="5" fillId="0" borderId="11" xfId="0" applyFont="1" applyBorder="1" applyProtection="1">
      <alignment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0"/>
  <sheetViews>
    <sheetView showGridLines="0" tabSelected="1" zoomScaleNormal="100" zoomScaleSheetLayoutView="70" workbookViewId="0">
      <selection activeCell="A9" sqref="A9:B9"/>
    </sheetView>
  </sheetViews>
  <sheetFormatPr defaultColWidth="5.59765625" defaultRowHeight="30" customHeight="1"/>
  <cols>
    <col min="2" max="2" width="7.19921875" customWidth="1"/>
  </cols>
  <sheetData>
    <row r="1" spans="1:31" ht="30" customHeight="1">
      <c r="A1" s="58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31" ht="20.25" customHeight="1">
      <c r="I2" s="1"/>
      <c r="J2" s="1"/>
      <c r="L2" s="60" t="s">
        <v>25</v>
      </c>
      <c r="M2" s="60"/>
      <c r="N2" s="59" t="s">
        <v>35</v>
      </c>
      <c r="O2" s="59"/>
      <c r="P2" s="59"/>
      <c r="Q2" s="59"/>
    </row>
    <row r="3" spans="1:31" ht="18.75" customHeight="1">
      <c r="A3" s="11"/>
      <c r="B3" s="11"/>
      <c r="C3" s="11"/>
      <c r="D3" s="11"/>
      <c r="E3" s="11"/>
      <c r="F3" s="11"/>
      <c r="G3" s="11"/>
      <c r="H3" s="12"/>
      <c r="I3" s="1"/>
      <c r="J3" s="78"/>
      <c r="L3" s="60" t="s">
        <v>28</v>
      </c>
      <c r="M3" s="60"/>
      <c r="N3" s="79" t="s">
        <v>36</v>
      </c>
      <c r="O3" s="79"/>
      <c r="P3" s="79"/>
      <c r="Q3" s="79"/>
    </row>
    <row r="4" spans="1:31" ht="26.4">
      <c r="A4" s="61" t="s">
        <v>33</v>
      </c>
      <c r="B4" s="61"/>
      <c r="C4" s="61"/>
      <c r="D4" s="61"/>
      <c r="E4" s="61"/>
      <c r="F4" s="61"/>
      <c r="G4" s="61"/>
      <c r="H4" s="15"/>
      <c r="I4" s="1"/>
      <c r="J4" s="78"/>
      <c r="O4" s="88" t="s">
        <v>43</v>
      </c>
      <c r="P4" s="89"/>
      <c r="Q4" s="74"/>
      <c r="S4" s="13" t="s">
        <v>22</v>
      </c>
      <c r="T4" s="13" t="s">
        <v>23</v>
      </c>
    </row>
    <row r="5" spans="1:31" ht="24.9" customHeight="1">
      <c r="I5" s="2"/>
      <c r="J5" s="2"/>
      <c r="K5" s="2"/>
      <c r="L5" s="2"/>
      <c r="M5" s="2"/>
      <c r="N5" s="2"/>
      <c r="O5" s="2"/>
      <c r="P5" s="90"/>
      <c r="Q5" s="77"/>
      <c r="S5" s="9" t="s">
        <v>9</v>
      </c>
      <c r="T5" s="10">
        <v>0.1</v>
      </c>
    </row>
    <row r="6" spans="1:31" ht="22.2" customHeight="1">
      <c r="A6" s="63" t="s">
        <v>34</v>
      </c>
      <c r="B6" s="65"/>
      <c r="C6" s="65"/>
      <c r="D6" s="65"/>
      <c r="E6" s="65"/>
      <c r="F6" s="65"/>
      <c r="G6" s="65"/>
      <c r="H6" s="65"/>
      <c r="J6" s="84" t="s">
        <v>0</v>
      </c>
      <c r="K6" s="80"/>
      <c r="L6" s="80"/>
      <c r="M6" s="80"/>
      <c r="N6" s="80"/>
      <c r="O6" s="80"/>
      <c r="P6" s="80"/>
      <c r="Q6" s="76"/>
      <c r="S6" s="9" t="s">
        <v>8</v>
      </c>
      <c r="T6" s="85">
        <v>0.1</v>
      </c>
    </row>
    <row r="7" spans="1:31" ht="20.100000000000001" customHeight="1">
      <c r="A7" s="52" t="s">
        <v>14</v>
      </c>
      <c r="B7" s="57"/>
      <c r="C7" s="50"/>
      <c r="D7" s="50"/>
      <c r="E7" s="50"/>
      <c r="F7" s="50"/>
      <c r="G7" s="50"/>
      <c r="H7" s="51"/>
      <c r="I7" s="6"/>
      <c r="J7" s="47" t="s">
        <v>21</v>
      </c>
      <c r="K7" s="59"/>
      <c r="L7" s="59"/>
      <c r="M7" s="59"/>
      <c r="N7" s="59"/>
      <c r="O7" s="59"/>
      <c r="P7" s="59"/>
      <c r="S7" s="9" t="s">
        <v>10</v>
      </c>
      <c r="T7" s="85">
        <v>0.1</v>
      </c>
    </row>
    <row r="8" spans="1:31" ht="20.100000000000001" customHeight="1">
      <c r="A8" s="52" t="s">
        <v>26</v>
      </c>
      <c r="B8" s="57"/>
      <c r="C8" s="53" t="s">
        <v>30</v>
      </c>
      <c r="D8" s="53"/>
      <c r="E8" s="53"/>
      <c r="F8" s="53"/>
      <c r="G8" s="53"/>
      <c r="H8" s="54"/>
      <c r="I8" s="1"/>
      <c r="J8" s="49" t="s">
        <v>24</v>
      </c>
      <c r="K8" s="81"/>
      <c r="L8" s="81"/>
      <c r="M8" s="81"/>
      <c r="N8" s="81"/>
      <c r="O8" s="81"/>
      <c r="P8" s="81"/>
      <c r="Q8" s="76"/>
      <c r="S8" s="9" t="s">
        <v>11</v>
      </c>
      <c r="T8" s="85">
        <v>0.1</v>
      </c>
    </row>
    <row r="9" spans="1:31" ht="20.100000000000001" customHeight="1">
      <c r="A9" s="52" t="s">
        <v>27</v>
      </c>
      <c r="B9" s="57"/>
      <c r="C9" s="50" t="s">
        <v>29</v>
      </c>
      <c r="D9" s="50"/>
      <c r="E9" s="50"/>
      <c r="F9" s="50"/>
      <c r="G9" s="50"/>
      <c r="H9" s="51"/>
      <c r="I9" s="1"/>
      <c r="J9" s="48" t="s">
        <v>32</v>
      </c>
      <c r="K9" s="60"/>
      <c r="L9" s="59"/>
      <c r="M9" s="59"/>
      <c r="N9" s="59"/>
      <c r="O9" s="59"/>
      <c r="P9" s="59"/>
      <c r="S9" s="9" t="s">
        <v>12</v>
      </c>
      <c r="T9" s="85">
        <v>0.1</v>
      </c>
    </row>
    <row r="10" spans="1:31" ht="20.100000000000001" customHeight="1">
      <c r="I10" s="1"/>
      <c r="J10" s="48" t="s">
        <v>1</v>
      </c>
      <c r="K10" s="60"/>
      <c r="L10" s="59"/>
      <c r="M10" s="59"/>
      <c r="N10" s="59"/>
      <c r="O10" s="59"/>
      <c r="P10" s="59"/>
    </row>
    <row r="11" spans="1:31" ht="20.100000000000001" customHeight="1">
      <c r="A11" s="2"/>
      <c r="B11" s="2"/>
      <c r="C11" s="6"/>
      <c r="D11" s="6"/>
      <c r="E11" s="6"/>
      <c r="F11" s="6"/>
      <c r="G11" s="6"/>
      <c r="H11" s="6"/>
      <c r="I11" s="1"/>
      <c r="J11" s="48" t="s">
        <v>2</v>
      </c>
      <c r="K11" s="60"/>
      <c r="L11" s="59"/>
      <c r="M11" s="59"/>
      <c r="N11" s="59"/>
      <c r="O11" s="59"/>
      <c r="P11" s="59"/>
    </row>
    <row r="12" spans="1:31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46" t="s">
        <v>3</v>
      </c>
      <c r="K12" s="64"/>
      <c r="L12" s="81"/>
      <c r="M12" s="81"/>
      <c r="N12" s="81"/>
      <c r="O12" s="81"/>
      <c r="P12" s="81"/>
      <c r="Q12" s="76"/>
      <c r="AE12" s="56"/>
    </row>
    <row r="13" spans="1:31" ht="18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31" ht="30" customHeight="1">
      <c r="A14" s="42" t="s">
        <v>4</v>
      </c>
      <c r="B14" s="43"/>
      <c r="C14" s="44"/>
      <c r="D14" s="62">
        <f>M31</f>
        <v>11550</v>
      </c>
      <c r="E14" s="45"/>
      <c r="F14" s="45"/>
      <c r="G14" s="45"/>
      <c r="H14" s="14" t="s">
        <v>5</v>
      </c>
      <c r="I14" s="55"/>
      <c r="J14" s="82"/>
      <c r="K14" s="82"/>
      <c r="L14" s="83"/>
      <c r="M14" s="83"/>
      <c r="N14" s="83"/>
      <c r="O14" s="83"/>
      <c r="P14" s="83"/>
      <c r="Q14" s="71"/>
      <c r="R14" s="72"/>
    </row>
    <row r="15" spans="1:31" ht="9.9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31" ht="24.9" customHeight="1">
      <c r="A16" s="66" t="s">
        <v>37</v>
      </c>
      <c r="B16" s="67"/>
      <c r="C16" s="18" t="s">
        <v>19</v>
      </c>
      <c r="D16" s="19"/>
      <c r="E16" s="19"/>
      <c r="F16" s="19"/>
      <c r="G16" s="19"/>
      <c r="H16" s="19"/>
      <c r="I16" s="19"/>
      <c r="J16" s="19"/>
      <c r="K16" s="18" t="s">
        <v>13</v>
      </c>
      <c r="L16" s="20"/>
      <c r="M16" s="17" t="s">
        <v>7</v>
      </c>
      <c r="N16" s="17"/>
      <c r="O16" s="17"/>
      <c r="P16" s="17" t="s">
        <v>6</v>
      </c>
      <c r="Q16" s="17"/>
      <c r="R16" s="17"/>
    </row>
    <row r="17" spans="1:18" ht="20.100000000000001" customHeight="1">
      <c r="A17" s="68" t="s">
        <v>38</v>
      </c>
      <c r="B17" s="67"/>
      <c r="C17" s="86" t="s">
        <v>20</v>
      </c>
      <c r="D17" s="34"/>
      <c r="E17" s="34"/>
      <c r="F17" s="34"/>
      <c r="G17" s="34"/>
      <c r="H17" s="34"/>
      <c r="I17" s="34"/>
      <c r="J17" s="34"/>
      <c r="K17" s="3">
        <v>1</v>
      </c>
      <c r="L17" s="4" t="s">
        <v>9</v>
      </c>
      <c r="M17" s="25">
        <v>2500</v>
      </c>
      <c r="N17" s="25"/>
      <c r="O17" s="25"/>
      <c r="P17" s="24">
        <f>IF(AND(K17&lt;&gt;"",M17&lt;&gt;""),K17*M17,"")</f>
        <v>2500</v>
      </c>
      <c r="Q17" s="24"/>
      <c r="R17" s="24"/>
    </row>
    <row r="18" spans="1:18" ht="20.100000000000001" customHeight="1">
      <c r="A18" s="68" t="s">
        <v>39</v>
      </c>
      <c r="B18" s="67"/>
      <c r="C18" s="86" t="s">
        <v>41</v>
      </c>
      <c r="D18" s="34"/>
      <c r="E18" s="34"/>
      <c r="F18" s="34"/>
      <c r="G18" s="34"/>
      <c r="H18" s="34"/>
      <c r="I18" s="34"/>
      <c r="J18" s="34"/>
      <c r="K18" s="3">
        <v>1</v>
      </c>
      <c r="L18" s="4" t="s">
        <v>9</v>
      </c>
      <c r="M18" s="21">
        <v>8000</v>
      </c>
      <c r="N18" s="22"/>
      <c r="O18" s="23"/>
      <c r="P18" s="24">
        <f t="shared" ref="P18:P28" si="0">IF(AND(K18&lt;&gt;"",M18&lt;&gt;""),K18*M18,"")</f>
        <v>8000</v>
      </c>
      <c r="Q18" s="24"/>
      <c r="R18" s="24"/>
    </row>
    <row r="19" spans="1:18" ht="20.100000000000001" customHeight="1">
      <c r="A19" s="68"/>
      <c r="B19" s="67"/>
      <c r="C19" s="87" t="s">
        <v>41</v>
      </c>
      <c r="D19" s="34"/>
      <c r="E19" s="34"/>
      <c r="F19" s="34"/>
      <c r="G19" s="34"/>
      <c r="H19" s="34"/>
      <c r="I19" s="34"/>
      <c r="J19" s="34"/>
      <c r="K19" s="3"/>
      <c r="L19" s="4"/>
      <c r="M19" s="21"/>
      <c r="N19" s="22"/>
      <c r="O19" s="23"/>
      <c r="P19" s="24" t="str">
        <f t="shared" si="0"/>
        <v/>
      </c>
      <c r="Q19" s="24"/>
      <c r="R19" s="24"/>
    </row>
    <row r="20" spans="1:18" ht="20.100000000000001" customHeight="1">
      <c r="A20" s="68" t="s">
        <v>40</v>
      </c>
      <c r="B20" s="67"/>
      <c r="C20" s="86" t="s">
        <v>42</v>
      </c>
      <c r="D20" s="34"/>
      <c r="E20" s="34"/>
      <c r="F20" s="34"/>
      <c r="G20" s="34"/>
      <c r="H20" s="34"/>
      <c r="I20" s="34"/>
      <c r="J20" s="34"/>
      <c r="K20" s="3"/>
      <c r="L20" s="4"/>
      <c r="M20" s="21"/>
      <c r="N20" s="22"/>
      <c r="O20" s="23"/>
      <c r="P20" s="24" t="str">
        <f t="shared" si="0"/>
        <v/>
      </c>
      <c r="Q20" s="24"/>
      <c r="R20" s="24"/>
    </row>
    <row r="21" spans="1:18" ht="20.100000000000001" customHeight="1">
      <c r="A21" s="68" t="s">
        <v>40</v>
      </c>
      <c r="B21" s="67"/>
      <c r="C21" s="86" t="s">
        <v>41</v>
      </c>
      <c r="D21" s="34"/>
      <c r="E21" s="34"/>
      <c r="F21" s="34"/>
      <c r="G21" s="34"/>
      <c r="H21" s="34"/>
      <c r="I21" s="34"/>
      <c r="J21" s="34"/>
      <c r="K21" s="3"/>
      <c r="L21" s="4"/>
      <c r="M21" s="21"/>
      <c r="N21" s="22"/>
      <c r="O21" s="23"/>
      <c r="P21" s="24" t="str">
        <f t="shared" si="0"/>
        <v/>
      </c>
      <c r="Q21" s="24"/>
      <c r="R21" s="24"/>
    </row>
    <row r="22" spans="1:18" ht="20.100000000000001" customHeight="1">
      <c r="A22" s="68" t="s">
        <v>41</v>
      </c>
      <c r="B22" s="67"/>
      <c r="C22" s="86" t="s">
        <v>41</v>
      </c>
      <c r="D22" s="34"/>
      <c r="E22" s="34"/>
      <c r="F22" s="34"/>
      <c r="G22" s="34"/>
      <c r="H22" s="34"/>
      <c r="I22" s="34"/>
      <c r="J22" s="34"/>
      <c r="K22" s="3"/>
      <c r="L22" s="4"/>
      <c r="M22" s="21"/>
      <c r="N22" s="22"/>
      <c r="O22" s="23"/>
      <c r="P22" s="24" t="str">
        <f t="shared" si="0"/>
        <v/>
      </c>
      <c r="Q22" s="24"/>
      <c r="R22" s="24"/>
    </row>
    <row r="23" spans="1:18" ht="20.100000000000001" customHeight="1">
      <c r="A23" s="68" t="s">
        <v>42</v>
      </c>
      <c r="B23" s="67"/>
      <c r="C23" s="86" t="s">
        <v>41</v>
      </c>
      <c r="D23" s="34"/>
      <c r="E23" s="34"/>
      <c r="F23" s="34"/>
      <c r="G23" s="34"/>
      <c r="H23" s="34"/>
      <c r="I23" s="34"/>
      <c r="J23" s="34"/>
      <c r="K23" s="3"/>
      <c r="L23" s="4"/>
      <c r="M23" s="21"/>
      <c r="N23" s="22"/>
      <c r="O23" s="23"/>
      <c r="P23" s="24" t="str">
        <f t="shared" si="0"/>
        <v/>
      </c>
      <c r="Q23" s="24"/>
      <c r="R23" s="24"/>
    </row>
    <row r="24" spans="1:18" ht="20.100000000000001" customHeight="1">
      <c r="A24" s="68" t="s">
        <v>41</v>
      </c>
      <c r="B24" s="67"/>
      <c r="C24" s="86" t="s">
        <v>41</v>
      </c>
      <c r="D24" s="34"/>
      <c r="E24" s="34"/>
      <c r="F24" s="34"/>
      <c r="G24" s="34"/>
      <c r="H24" s="34"/>
      <c r="I24" s="34"/>
      <c r="J24" s="34"/>
      <c r="K24" s="3"/>
      <c r="L24" s="4"/>
      <c r="M24" s="21"/>
      <c r="N24" s="22"/>
      <c r="O24" s="23"/>
      <c r="P24" s="24" t="str">
        <f t="shared" si="0"/>
        <v/>
      </c>
      <c r="Q24" s="24"/>
      <c r="R24" s="24"/>
    </row>
    <row r="25" spans="1:18" ht="20.100000000000001" customHeight="1">
      <c r="A25" s="68" t="s">
        <v>41</v>
      </c>
      <c r="B25" s="67"/>
      <c r="C25" s="86" t="s">
        <v>41</v>
      </c>
      <c r="D25" s="34"/>
      <c r="E25" s="34"/>
      <c r="F25" s="34"/>
      <c r="G25" s="34"/>
      <c r="H25" s="34"/>
      <c r="I25" s="34"/>
      <c r="J25" s="34"/>
      <c r="K25" s="3"/>
      <c r="L25" s="4"/>
      <c r="M25" s="21"/>
      <c r="N25" s="22"/>
      <c r="O25" s="23"/>
      <c r="P25" s="24" t="str">
        <f t="shared" si="0"/>
        <v/>
      </c>
      <c r="Q25" s="24"/>
      <c r="R25" s="24"/>
    </row>
    <row r="26" spans="1:18" ht="20.100000000000001" customHeight="1">
      <c r="A26" s="68" t="s">
        <v>41</v>
      </c>
      <c r="B26" s="67"/>
      <c r="C26" s="86" t="s">
        <v>41</v>
      </c>
      <c r="D26" s="34"/>
      <c r="E26" s="34"/>
      <c r="F26" s="34"/>
      <c r="G26" s="34"/>
      <c r="H26" s="34"/>
      <c r="I26" s="34"/>
      <c r="J26" s="34"/>
      <c r="K26" s="3"/>
      <c r="L26" s="4"/>
      <c r="M26" s="21"/>
      <c r="N26" s="22"/>
      <c r="O26" s="23"/>
      <c r="P26" s="24" t="str">
        <f t="shared" si="0"/>
        <v/>
      </c>
      <c r="Q26" s="24"/>
      <c r="R26" s="24"/>
    </row>
    <row r="27" spans="1:18" ht="20.100000000000001" customHeight="1">
      <c r="A27" s="68" t="s">
        <v>41</v>
      </c>
      <c r="B27" s="67"/>
      <c r="C27" s="86" t="s">
        <v>41</v>
      </c>
      <c r="D27" s="34"/>
      <c r="E27" s="34"/>
      <c r="F27" s="34"/>
      <c r="G27" s="34"/>
      <c r="H27" s="34"/>
      <c r="I27" s="34"/>
      <c r="J27" s="34"/>
      <c r="K27" s="3"/>
      <c r="L27" s="4"/>
      <c r="M27" s="21"/>
      <c r="N27" s="22"/>
      <c r="O27" s="23"/>
      <c r="P27" s="24" t="str">
        <f t="shared" si="0"/>
        <v/>
      </c>
      <c r="Q27" s="24"/>
      <c r="R27" s="24"/>
    </row>
    <row r="28" spans="1:18" ht="20.100000000000001" customHeight="1">
      <c r="A28" s="68" t="s">
        <v>41</v>
      </c>
      <c r="B28" s="67"/>
      <c r="C28" s="86" t="s">
        <v>41</v>
      </c>
      <c r="D28" s="34"/>
      <c r="E28" s="34"/>
      <c r="F28" s="34"/>
      <c r="G28" s="34"/>
      <c r="H28" s="34"/>
      <c r="I28" s="34"/>
      <c r="J28" s="34"/>
      <c r="K28" s="7"/>
      <c r="L28" s="8"/>
      <c r="M28" s="21"/>
      <c r="N28" s="22"/>
      <c r="O28" s="23"/>
      <c r="P28" s="24" t="str">
        <f t="shared" si="0"/>
        <v/>
      </c>
      <c r="Q28" s="24"/>
      <c r="R28" s="24"/>
    </row>
    <row r="29" spans="1:18" ht="20.100000000000001" customHeight="1">
      <c r="C29" s="2"/>
      <c r="D29" s="2"/>
      <c r="E29" s="2"/>
      <c r="F29" s="2"/>
      <c r="G29" s="2"/>
      <c r="H29" s="2"/>
      <c r="I29" s="2"/>
      <c r="J29" s="2"/>
      <c r="K29" s="31" t="s">
        <v>15</v>
      </c>
      <c r="L29" s="32"/>
      <c r="M29" s="28">
        <f>SUM(P17:R28)</f>
        <v>10500</v>
      </c>
      <c r="N29" s="29"/>
      <c r="O29" s="29"/>
      <c r="P29" s="29"/>
      <c r="Q29" s="29"/>
      <c r="R29" s="29"/>
    </row>
    <row r="30" spans="1:18" ht="20.100000000000001" customHeight="1">
      <c r="C30" s="2"/>
      <c r="D30" s="2"/>
      <c r="E30" s="2"/>
      <c r="F30" s="2"/>
      <c r="G30" s="2"/>
      <c r="H30" s="2"/>
      <c r="I30" s="2"/>
      <c r="J30" s="2"/>
      <c r="K30" s="26" t="s">
        <v>16</v>
      </c>
      <c r="L30" s="27"/>
      <c r="M30" s="30">
        <f>M29*$T$5</f>
        <v>1050</v>
      </c>
      <c r="N30" s="24"/>
      <c r="O30" s="24"/>
      <c r="P30" s="24"/>
      <c r="Q30" s="24"/>
      <c r="R30" s="24"/>
    </row>
    <row r="31" spans="1:18" ht="20.100000000000001" customHeight="1">
      <c r="C31" s="2"/>
      <c r="D31" s="33"/>
      <c r="E31" s="33"/>
      <c r="F31" s="33"/>
      <c r="G31" s="33"/>
      <c r="H31" s="33"/>
      <c r="I31" s="2"/>
      <c r="J31" s="2"/>
      <c r="K31" s="26" t="s">
        <v>17</v>
      </c>
      <c r="L31" s="27"/>
      <c r="M31" s="35">
        <f>M29+M30</f>
        <v>11550</v>
      </c>
      <c r="N31" s="36"/>
      <c r="O31" s="36"/>
      <c r="P31" s="36"/>
      <c r="Q31" s="36"/>
      <c r="R31" s="36"/>
    </row>
    <row r="32" spans="1:18" ht="20.100000000000001" customHeight="1">
      <c r="B32" s="2"/>
      <c r="C32" s="69"/>
      <c r="D32" s="65"/>
      <c r="E32" s="65"/>
      <c r="F32" s="65"/>
      <c r="G32" s="65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8" ht="20.100000000000001" customHeight="1">
      <c r="A33" s="18" t="s">
        <v>18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71"/>
      <c r="R33" s="72"/>
    </row>
    <row r="34" spans="1:18" ht="20.100000000000001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73"/>
      <c r="R34" s="74"/>
    </row>
    <row r="35" spans="1:18" ht="20.100000000000001" customHeight="1">
      <c r="A35" s="3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56"/>
      <c r="R35" s="75"/>
    </row>
    <row r="36" spans="1:18" ht="20.100000000000001" customHeight="1">
      <c r="A36" s="3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56"/>
      <c r="R36" s="75"/>
    </row>
    <row r="37" spans="1:18" ht="20.100000000000001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76"/>
      <c r="R37" s="77"/>
    </row>
    <row r="38" spans="1:18" s="2" customFormat="1" ht="20.100000000000001" customHeight="1">
      <c r="B38" s="5"/>
    </row>
    <row r="39" spans="1:18" s="2" customFormat="1" ht="20.100000000000001" customHeight="1">
      <c r="B39" s="5"/>
    </row>
    <row r="40" spans="1:18" s="2" customFormat="1" ht="20.100000000000001" customHeight="1">
      <c r="B40" s="5"/>
    </row>
  </sheetData>
  <mergeCells count="89">
    <mergeCell ref="A25:B25"/>
    <mergeCell ref="A26:B26"/>
    <mergeCell ref="A27:B27"/>
    <mergeCell ref="A28:B28"/>
    <mergeCell ref="A20:B20"/>
    <mergeCell ref="A21:B21"/>
    <mergeCell ref="A22:B22"/>
    <mergeCell ref="A23:B23"/>
    <mergeCell ref="A24:B24"/>
    <mergeCell ref="J6:P6"/>
    <mergeCell ref="D14:G14"/>
    <mergeCell ref="A14:C14"/>
    <mergeCell ref="A16:B16"/>
    <mergeCell ref="A17:B17"/>
    <mergeCell ref="J9:K9"/>
    <mergeCell ref="J8:P8"/>
    <mergeCell ref="L9:P9"/>
    <mergeCell ref="J12:K12"/>
    <mergeCell ref="J7:P7"/>
    <mergeCell ref="J10:K10"/>
    <mergeCell ref="L10:P10"/>
    <mergeCell ref="J11:K11"/>
    <mergeCell ref="L11:P11"/>
    <mergeCell ref="C20:J20"/>
    <mergeCell ref="C21:J21"/>
    <mergeCell ref="A7:B7"/>
    <mergeCell ref="C7:H7"/>
    <mergeCell ref="C17:J17"/>
    <mergeCell ref="C18:J18"/>
    <mergeCell ref="C19:J19"/>
    <mergeCell ref="A8:B8"/>
    <mergeCell ref="C8:H8"/>
    <mergeCell ref="A9:B9"/>
    <mergeCell ref="C9:H9"/>
    <mergeCell ref="A18:B18"/>
    <mergeCell ref="A19:B19"/>
    <mergeCell ref="C32:G32"/>
    <mergeCell ref="M31:R31"/>
    <mergeCell ref="K31:L31"/>
    <mergeCell ref="A33:P33"/>
    <mergeCell ref="A34:P37"/>
    <mergeCell ref="P28:R28"/>
    <mergeCell ref="D31:H31"/>
    <mergeCell ref="M22:O22"/>
    <mergeCell ref="C22:J22"/>
    <mergeCell ref="C23:J23"/>
    <mergeCell ref="C24:J24"/>
    <mergeCell ref="C25:J25"/>
    <mergeCell ref="C26:J26"/>
    <mergeCell ref="C27:J27"/>
    <mergeCell ref="C28:J28"/>
    <mergeCell ref="K30:L30"/>
    <mergeCell ref="M29:R29"/>
    <mergeCell ref="M30:R30"/>
    <mergeCell ref="P22:R22"/>
    <mergeCell ref="P23:R23"/>
    <mergeCell ref="M23:O23"/>
    <mergeCell ref="M28:O28"/>
    <mergeCell ref="M24:O24"/>
    <mergeCell ref="M25:O25"/>
    <mergeCell ref="M26:O26"/>
    <mergeCell ref="M27:O27"/>
    <mergeCell ref="K29:L29"/>
    <mergeCell ref="P24:R24"/>
    <mergeCell ref="P25:R25"/>
    <mergeCell ref="P26:R26"/>
    <mergeCell ref="P27:R27"/>
    <mergeCell ref="A6:H6"/>
    <mergeCell ref="M16:O16"/>
    <mergeCell ref="L12:P12"/>
    <mergeCell ref="C16:J16"/>
    <mergeCell ref="M21:O21"/>
    <mergeCell ref="P17:R17"/>
    <mergeCell ref="M17:O17"/>
    <mergeCell ref="P16:R16"/>
    <mergeCell ref="P18:R18"/>
    <mergeCell ref="P19:R19"/>
    <mergeCell ref="P20:R20"/>
    <mergeCell ref="M18:O18"/>
    <mergeCell ref="M19:O19"/>
    <mergeCell ref="M20:O20"/>
    <mergeCell ref="K16:L16"/>
    <mergeCell ref="P21:R21"/>
    <mergeCell ref="A1:P1"/>
    <mergeCell ref="L2:M2"/>
    <mergeCell ref="L3:M3"/>
    <mergeCell ref="N2:Q2"/>
    <mergeCell ref="N3:Q3"/>
    <mergeCell ref="A4:G4"/>
  </mergeCells>
  <phoneticPr fontId="3"/>
  <dataValidations count="1">
    <dataValidation type="list" allowBlank="1" showInputMessage="1" showErrorMessage="1" sqref="L17:L28" xr:uid="{00000000-0002-0000-0000-000000000000}">
      <formula1>$S$5:$S$9</formula1>
    </dataValidation>
  </dataValidations>
  <printOptions horizontalCentered="1"/>
  <pageMargins left="0.7" right="0.7" top="0.75" bottom="0.75" header="0.3" footer="0.3"/>
  <pageSetup paperSize="9" scale="7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2023-07-14T02:10:52Z</dcterms:modified>
  <cp:category/>
</cp:coreProperties>
</file>